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EffectOffice\Workbox\"/>
    </mc:Choice>
  </mc:AlternateContent>
  <bookViews>
    <workbookView xWindow="0" yWindow="1200" windowWidth="16380" windowHeight="8190"/>
  </bookViews>
  <sheets>
    <sheet name="Отчетность (ЭТАП 1)" sheetId="1" r:id="rId1"/>
    <sheet name="АНКЕТА (ЭТАП 2)" sheetId="2" r:id="rId2"/>
  </sheets>
  <definedNames>
    <definedName name="_Cur1">#N/A</definedName>
    <definedName name="_Cur10">#N/A</definedName>
    <definedName name="_Cur2">#N/A</definedName>
    <definedName name="_Cur2121">#N/A</definedName>
    <definedName name="_Cur2122">#N/A</definedName>
    <definedName name="_Cur2161">#N/A</definedName>
    <definedName name="_Cur2162">#N/A</definedName>
    <definedName name="_Cur2221">#N/A</definedName>
    <definedName name="_Cur3">#N/A</definedName>
    <definedName name="_Cur4">#N/A</definedName>
    <definedName name="_Cur5">#N/A</definedName>
    <definedName name="_Cur6">#N/A</definedName>
    <definedName name="_Cur7">#N/A</definedName>
    <definedName name="_Cur8">#N/A</definedName>
    <definedName name="_Cur9">#N/A</definedName>
    <definedName name="ActualDate">#N/A</definedName>
    <definedName name="addDopInf">#N/A</definedName>
    <definedName name="BallCred">#N/A</definedName>
    <definedName name="Bank1">#N/A</definedName>
    <definedName name="Bank2">#N/A</definedName>
    <definedName name="Bank3">#N/A</definedName>
    <definedName name="Bank4">#N/A</definedName>
    <definedName name="Bank5">#N/A</definedName>
    <definedName name="Bank6">#N/A</definedName>
    <definedName name="Bank7">#N/A</definedName>
    <definedName name="Bank8">#N/A</definedName>
    <definedName name="Bank9">#N/A</definedName>
    <definedName name="BisDescr">#N/A</definedName>
    <definedName name="buch_date">#N/A</definedName>
    <definedName name="ClientKind">#N/A</definedName>
    <definedName name="ClientName">#N/A</definedName>
    <definedName name="cmntAgents">#N/A</definedName>
    <definedName name="cmntBelong">#N/A</definedName>
    <definedName name="cmntCredHyst">#N/A</definedName>
    <definedName name="cmntDbtDebCred">#N/A</definedName>
    <definedName name="cmntDebCred">#N/A</definedName>
    <definedName name="cmntDebts">#N/A</definedName>
    <definedName name="cmntDeliv">#N/A</definedName>
    <definedName name="cmntDelRep">#N/A</definedName>
    <definedName name="cmntDiver">#N/A</definedName>
    <definedName name="cmntEstFin">#N/A</definedName>
    <definedName name="cmntInOut">#N/A</definedName>
    <definedName name="cmntInOut1">#N/A</definedName>
    <definedName name="cmntInvest">#N/A</definedName>
    <definedName name="cmntMainInf">#N/A</definedName>
    <definedName name="cmntMrktStn">#N/A</definedName>
    <definedName name="cmntOBOR">#N/A</definedName>
    <definedName name="cmntZabalance">#N/A</definedName>
    <definedName name="cOBORy">#N/A</definedName>
    <definedName name="CredAlphaDate">#N/A</definedName>
    <definedName name="CredOtherDate">#N/A</definedName>
    <definedName name="Cur0">#N/A</definedName>
    <definedName name="CurCurr">#N/A</definedName>
    <definedName name="CurLogIndex">#N/A</definedName>
    <definedName name="CurLogIndex1">#N/A</definedName>
    <definedName name="Curr0">#N/A</definedName>
    <definedName name="Curr1">#N/A</definedName>
    <definedName name="Curr2">#N/A</definedName>
    <definedName name="Curr3">#N/A</definedName>
    <definedName name="DopBisDescr">#N/A</definedName>
    <definedName name="EstCredAlpha">#N/A</definedName>
    <definedName name="EstCredOther">#N/A</definedName>
    <definedName name="EURO">"#REF!"</definedName>
    <definedName name="FactAddress">#N/A</definedName>
    <definedName name="FirstBorr">#N/A</definedName>
    <definedName name="FirstBuyer">#N/A</definedName>
    <definedName name="FirstCred">#N/A</definedName>
    <definedName name="FirstCred1">#N/A</definedName>
    <definedName name="FirstCred10">#N/A</definedName>
    <definedName name="FirstCred11">#N/A</definedName>
    <definedName name="FirstCred12">#N/A</definedName>
    <definedName name="FirstCred13">#N/A</definedName>
    <definedName name="FirstCred14">#N/A</definedName>
    <definedName name="FirstCred15">#N/A</definedName>
    <definedName name="FirstCred16">#N/A</definedName>
    <definedName name="FirstCred2">#N/A</definedName>
    <definedName name="FirstCred3">#N/A</definedName>
    <definedName name="FirstCred4">#N/A</definedName>
    <definedName name="FirstCred41">#N/A</definedName>
    <definedName name="FirstCred42">#N/A</definedName>
    <definedName name="FirstCred43">#N/A</definedName>
    <definedName name="FirstCred44">#N/A</definedName>
    <definedName name="FirstCred45">#N/A</definedName>
    <definedName name="FirstCred5">#N/A</definedName>
    <definedName name="FirstCred6">#N/A</definedName>
    <definedName name="FirstCred7">#N/A</definedName>
    <definedName name="FirstCred8">#N/A</definedName>
    <definedName name="FirstCred81">#N/A</definedName>
    <definedName name="FirstCred82">#N/A</definedName>
    <definedName name="FirstCred83">#N/A</definedName>
    <definedName name="FirstCred84">#N/A</definedName>
    <definedName name="FirstCred85">#N/A</definedName>
    <definedName name="FirstCred9">#N/A</definedName>
    <definedName name="FirstDeb">#N/A</definedName>
    <definedName name="FirstGuarant">#N/A</definedName>
    <definedName name="FirstImInv1">#N/A</definedName>
    <definedName name="FirstImInv2">#N/A</definedName>
    <definedName name="FirstImInv3">#N/A</definedName>
    <definedName name="FirstImInv4">#N/A</definedName>
    <definedName name="FirstMrkt">#N/A</definedName>
    <definedName name="FirstOblig">#N/A</definedName>
    <definedName name="FirstProvider">#N/A</definedName>
    <definedName name="FirstRep">#N/A</definedName>
    <definedName name="FirstWarranty">#N/A</definedName>
    <definedName name="FirstZaim">#N/A</definedName>
    <definedName name="GBP">"#REF!"</definedName>
    <definedName name="Indastr">#N/A</definedName>
    <definedName name="IndxCalc1">#N/A</definedName>
    <definedName name="INOUT">#N/A</definedName>
    <definedName name="IurAddress">#N/A</definedName>
    <definedName name="kontragent">"#REF!"</definedName>
    <definedName name="L2B1">#N/A</definedName>
    <definedName name="L2B1ex">#N/A</definedName>
    <definedName name="L2B1уч">#N/A</definedName>
    <definedName name="L2B2">#N/A</definedName>
    <definedName name="L2B2ex">#N/A</definedName>
    <definedName name="L2B3">#N/A</definedName>
    <definedName name="L2B3ex">#N/A</definedName>
    <definedName name="LastBuyer">#N/A</definedName>
    <definedName name="LastCred">#N/A</definedName>
    <definedName name="LastCred1">#N/A</definedName>
    <definedName name="LastCred10">#N/A</definedName>
    <definedName name="LastCred11">#N/A</definedName>
    <definedName name="LastCred12">#N/A</definedName>
    <definedName name="LastCred13">#N/A</definedName>
    <definedName name="LastCred14">#N/A</definedName>
    <definedName name="LastCred15">#N/A</definedName>
    <definedName name="LastCred16">#N/A</definedName>
    <definedName name="LastCred2">#N/A</definedName>
    <definedName name="LastCred3">#N/A</definedName>
    <definedName name="LastCred4">#N/A</definedName>
    <definedName name="LastCred41">#N/A</definedName>
    <definedName name="LastCred42">#N/A</definedName>
    <definedName name="LastCred43">#N/A</definedName>
    <definedName name="LastCred44">#N/A</definedName>
    <definedName name="LastCred45">#N/A</definedName>
    <definedName name="LastCred5">#N/A</definedName>
    <definedName name="LastCred6">#N/A</definedName>
    <definedName name="LastCred7">#N/A</definedName>
    <definedName name="LastCred8">#N/A</definedName>
    <definedName name="LastCred81">#N/A</definedName>
    <definedName name="LastCred82">#N/A</definedName>
    <definedName name="LastCred83">#N/A</definedName>
    <definedName name="LastCred84">#N/A</definedName>
    <definedName name="LastCred85">#N/A</definedName>
    <definedName name="LastCred9">#N/A</definedName>
    <definedName name="LAstDeb">#N/A</definedName>
    <definedName name="LastGuarant">#N/A</definedName>
    <definedName name="LastImInv1">#N/A</definedName>
    <definedName name="LastImInv2">#N/A</definedName>
    <definedName name="LastImInv3">#N/A</definedName>
    <definedName name="LastImInv4">#N/A</definedName>
    <definedName name="LastMrkt">#N/A</definedName>
    <definedName name="LastOblig">#N/A</definedName>
    <definedName name="LastProvider">#N/A</definedName>
    <definedName name="LastRep">#N/A</definedName>
    <definedName name="LastWarranty">#N/A</definedName>
    <definedName name="LastZaim">#N/A</definedName>
    <definedName name="MoneyZoom">#N/A</definedName>
    <definedName name="ProvFit">#N/A</definedName>
    <definedName name="Quartal">#N/A</definedName>
    <definedName name="rpChr1">#N/A</definedName>
    <definedName name="rpChr2">#N/A</definedName>
    <definedName name="rpChr3">#N/A</definedName>
    <definedName name="rpChr4">#N/A</definedName>
    <definedName name="rpChr5">#N/A</definedName>
    <definedName name="rpCredDate">#N/A</definedName>
    <definedName name="rpDate1">#N/A</definedName>
    <definedName name="rpDate2">#N/A</definedName>
    <definedName name="rpDate3">#N/A</definedName>
    <definedName name="rpDate4">#N/A</definedName>
    <definedName name="rpDate5">#N/A</definedName>
    <definedName name="rpDate6">#N/A</definedName>
    <definedName name="rpDebtDate">#N/A</definedName>
    <definedName name="USD">"#REF!"</definedName>
    <definedName name="Vostr11">#N/A</definedName>
    <definedName name="Vostr12">#N/A</definedName>
    <definedName name="Vostr13">#N/A</definedName>
    <definedName name="Vostr14">#N/A</definedName>
    <definedName name="Vostr21">#N/A</definedName>
    <definedName name="Vostr22">#N/A</definedName>
    <definedName name="Vostr23">#N/A</definedName>
    <definedName name="Vostr24">#N/A</definedName>
    <definedName name="VostrTitle1">#N/A</definedName>
    <definedName name="VostrTitle2">#N/A</definedName>
    <definedName name="VPU">#N/A</definedName>
    <definedName name="ZabDate">#N/A</definedName>
    <definedName name="ZaimDate">#N/A</definedName>
    <definedName name="данет">#N/A</definedName>
    <definedName name="Документация">#N/A</definedName>
    <definedName name="Зависимость">#N/A</definedName>
    <definedName name="Конкуренция">#N/A</definedName>
    <definedName name="недвижка">#N/A</definedName>
    <definedName name="нерезиденты">#N/A</definedName>
    <definedName name="образование">#N/A</definedName>
    <definedName name="обязательство">#N/A</definedName>
    <definedName name="сAGRB">#N/A</definedName>
    <definedName name="сCRD">#N/A</definedName>
    <definedName name="сDBT">#N/A</definedName>
    <definedName name="сIMU">#N/A</definedName>
    <definedName name="сINV">#N/A</definedName>
    <definedName name="сOBOR">#N/A</definedName>
    <definedName name="сVPU">#N/A</definedName>
    <definedName name="сZAIM">#N/A</definedName>
    <definedName name="сZAIMO">#N/A</definedName>
    <definedName name="семпол">#N/A</definedName>
    <definedName name="собствавто">#N/A</definedName>
    <definedName name="собствнед">#N/A</definedName>
    <definedName name="Сфера">#N/A</definedName>
    <definedName name="типфинпрод">#N/A</definedName>
    <definedName name="Управление">#N/A</definedName>
    <definedName name="Экономика">#N/A</definedName>
  </definedNames>
  <calcPr calcId="152511" iterateDelta="1E-4"/>
</workbook>
</file>

<file path=xl/calcChain.xml><?xml version="1.0" encoding="utf-8"?>
<calcChain xmlns="http://schemas.openxmlformats.org/spreadsheetml/2006/main">
  <c r="D9" i="1" l="1"/>
  <c r="C9" i="1" s="1"/>
  <c r="B3" i="1" l="1"/>
  <c r="C3" i="1"/>
  <c r="F10" i="1"/>
  <c r="G10" i="1"/>
  <c r="C17" i="1"/>
  <c r="D17" i="1"/>
  <c r="E17" i="1"/>
  <c r="F17" i="1"/>
  <c r="G17" i="1"/>
  <c r="C25" i="1"/>
  <c r="D25" i="1"/>
  <c r="E25" i="1"/>
  <c r="F25" i="1"/>
  <c r="G25" i="1"/>
  <c r="C26" i="1"/>
  <c r="D26" i="1"/>
  <c r="E26" i="1"/>
  <c r="F26" i="1"/>
  <c r="G26" i="1"/>
  <c r="F28" i="1"/>
  <c r="C35" i="1"/>
  <c r="D35" i="1"/>
  <c r="D48" i="1" s="1"/>
  <c r="D49" i="1" s="1"/>
  <c r="E35" i="1"/>
  <c r="F35" i="1"/>
  <c r="G35" i="1"/>
  <c r="C40" i="1"/>
  <c r="D40" i="1"/>
  <c r="E40" i="1"/>
  <c r="F40" i="1"/>
  <c r="G40" i="1"/>
  <c r="C47" i="1"/>
  <c r="D47" i="1"/>
  <c r="E47" i="1"/>
  <c r="F47" i="1"/>
  <c r="G47" i="1"/>
  <c r="C48" i="1"/>
  <c r="E48" i="1"/>
  <c r="F48" i="1"/>
  <c r="G48" i="1"/>
  <c r="C49" i="1"/>
  <c r="E49" i="1"/>
  <c r="F49" i="1"/>
  <c r="G49" i="1"/>
  <c r="G50" i="1"/>
  <c r="C53" i="1"/>
  <c r="D53" i="1"/>
  <c r="D56" i="1"/>
  <c r="D62" i="1"/>
  <c r="D67" i="1"/>
  <c r="E53" i="1"/>
  <c r="F53" i="1"/>
  <c r="F56" i="1"/>
  <c r="F62" i="1"/>
  <c r="F67" i="1"/>
  <c r="G53" i="1"/>
  <c r="C56" i="1"/>
  <c r="C62" i="1"/>
  <c r="C67" i="1"/>
  <c r="E56" i="1"/>
  <c r="E62" i="1"/>
  <c r="E67" i="1"/>
  <c r="G56" i="1"/>
  <c r="G62" i="1"/>
  <c r="G67" i="1"/>
  <c r="E10" i="1"/>
  <c r="E28" i="1"/>
  <c r="D10" i="1"/>
  <c r="D28" i="1"/>
  <c r="C10" i="1"/>
  <c r="C28" i="1"/>
</calcChain>
</file>

<file path=xl/comments1.xml><?xml version="1.0" encoding="utf-8"?>
<comments xmlns="http://schemas.openxmlformats.org/spreadsheetml/2006/main">
  <authors>
    <author/>
  </authors>
  <commentList>
    <comment ref="B3" authorId="0" shapeId="0">
      <text>
        <r>
          <rPr>
            <sz val="10"/>
            <color indexed="53"/>
            <rFont val="Calibri"/>
            <family val="2"/>
            <charset val="1"/>
          </rPr>
          <t>Заполняется одинаково с анкетой</t>
        </r>
      </text>
    </comment>
    <comment ref="B4" authorId="0" shapeId="0">
      <text>
        <r>
          <rPr>
            <sz val="10"/>
            <color indexed="53"/>
            <rFont val="Calibri"/>
            <family val="2"/>
            <charset val="1"/>
          </rPr>
          <t>Заполняется обязательно, цифра</t>
        </r>
      </text>
    </comment>
    <comment ref="G9" authorId="0" shapeId="0">
      <text>
        <r>
          <rPr>
            <sz val="10"/>
            <color indexed="53"/>
            <rFont val="Calibri"/>
            <family val="2"/>
            <charset val="1"/>
          </rPr>
          <t>Ставим последнюю квартальную отчетную дату</t>
        </r>
      </text>
    </comment>
    <comment ref="G28" authorId="0" shapeId="0">
      <text>
        <r>
          <rPr>
            <sz val="10"/>
            <color indexed="53"/>
            <rFont val="Calibri"/>
            <family val="2"/>
            <charset val="1"/>
          </rPr>
          <t>Ставим последнюю квартальную отчетную дату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 shapeId="0">
      <text>
        <r>
          <rPr>
            <b/>
            <sz val="10"/>
            <color indexed="53"/>
            <rFont val="Calibri"/>
            <family val="2"/>
            <charset val="1"/>
          </rPr>
          <t>Обязательно полное название</t>
        </r>
      </text>
    </comment>
    <comment ref="B6" authorId="0" shapeId="0">
      <text>
        <r>
          <rPr>
            <b/>
            <sz val="10"/>
            <color indexed="53"/>
            <rFont val="Calibri"/>
            <family val="2"/>
            <charset val="1"/>
          </rPr>
          <t>дд.мм.гггг</t>
        </r>
      </text>
    </comment>
    <comment ref="D6" authorId="0" shapeId="0">
      <text>
        <r>
          <rPr>
            <b/>
            <sz val="10"/>
            <color indexed="53"/>
            <rFont val="Calibri"/>
            <family val="2"/>
            <charset val="1"/>
          </rPr>
          <t>Ставим по свидетельству ОГРН</t>
        </r>
      </text>
    </comment>
    <comment ref="B7" authorId="0" shapeId="0">
      <text>
        <r>
          <rPr>
            <sz val="10"/>
            <rFont val="Arial"/>
            <family val="2"/>
            <charset val="204"/>
          </rPr>
          <t xml:space="preserve">Да/нет
</t>
        </r>
      </text>
    </comment>
    <comment ref="D7" authorId="0" shapeId="0">
      <text>
        <r>
          <rPr>
            <b/>
            <sz val="10"/>
            <color indexed="53"/>
            <rFont val="Calibri"/>
            <family val="2"/>
            <charset val="1"/>
          </rPr>
          <t>Заполняем из свидетельства ФНС</t>
        </r>
      </text>
    </comment>
    <comment ref="B8" authorId="0" shapeId="0">
      <text>
        <r>
          <rPr>
            <b/>
            <sz val="10"/>
            <color indexed="53"/>
            <rFont val="Calibri"/>
            <family val="2"/>
            <charset val="1"/>
          </rPr>
          <t>Заполняем из свидетельства Росстата</t>
        </r>
      </text>
    </comment>
    <comment ref="B10" authorId="0" shapeId="0">
      <text>
        <r>
          <rPr>
            <b/>
            <sz val="10"/>
            <color indexed="53"/>
            <rFont val="Calibri"/>
            <family val="2"/>
            <charset val="1"/>
          </rPr>
          <t>Берем из Устава</t>
        </r>
      </text>
    </comment>
    <comment ref="B11" authorId="0" shapeId="0">
      <text>
        <r>
          <rPr>
            <b/>
            <sz val="10"/>
            <color indexed="53"/>
            <rFont val="Calibri"/>
            <family val="2"/>
            <charset val="1"/>
          </rPr>
          <t>Обязательно заполняем даже при совпадении с юридическим адресом</t>
        </r>
      </text>
    </comment>
    <comment ref="B12" authorId="0" shapeId="0">
      <text>
        <r>
          <rPr>
            <b/>
            <sz val="10"/>
            <color indexed="53"/>
            <rFont val="Calibri"/>
            <family val="2"/>
            <charset val="1"/>
          </rPr>
          <t>Заполняется обязательно</t>
        </r>
      </text>
    </comment>
    <comment ref="B14" authorId="0" shapeId="0">
      <text>
        <r>
          <rPr>
            <b/>
            <sz val="10"/>
            <color indexed="53"/>
            <rFont val="Calibri"/>
            <family val="2"/>
            <charset val="1"/>
          </rPr>
          <t>Заполняется обязательно</t>
        </r>
      </text>
    </comment>
    <comment ref="B17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</t>
        </r>
      </text>
    </comment>
    <comment ref="D17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 или ставиться «нет»</t>
        </r>
      </text>
    </comment>
    <comment ref="B18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</t>
        </r>
      </text>
    </comment>
    <comment ref="D18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 или ставиться «нет»</t>
        </r>
      </text>
    </comment>
    <comment ref="B19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</t>
        </r>
      </text>
    </comment>
    <comment ref="D19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 или ставиться «нет»</t>
        </r>
      </text>
    </comment>
    <comment ref="B20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</t>
        </r>
      </text>
    </comment>
    <comment ref="D20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 или ставиться «нет»</t>
        </r>
      </text>
    </comment>
    <comment ref="B21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</t>
        </r>
      </text>
    </comment>
    <comment ref="D21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 или ставиться «нет»</t>
        </r>
      </text>
    </comment>
    <comment ref="B22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</t>
        </r>
      </text>
    </comment>
    <comment ref="D22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 или ставиться «нет»</t>
        </r>
      </text>
    </comment>
  </commentList>
</comments>
</file>

<file path=xl/sharedStrings.xml><?xml version="1.0" encoding="utf-8"?>
<sst xmlns="http://schemas.openxmlformats.org/spreadsheetml/2006/main" count="90" uniqueCount="89">
  <si>
    <t>ВНИМАНИЕ! ЗАПОЛНЯТЬ ТОЛЬКО ЗЕЛЕНЫЕ ЯЧЕЙКИ</t>
  </si>
  <si>
    <t>ЧАСТЬ 1</t>
  </si>
  <si>
    <t>Дата госрегистрации компании</t>
  </si>
  <si>
    <t>Количество заключенных или исполненных гос. контрактов.</t>
  </si>
  <si>
    <t>ЧАСТЬ 2</t>
  </si>
  <si>
    <t>Приложение №1 к АНКЕТЕ ПРИНЦИПАЛА</t>
  </si>
  <si>
    <t>БУХГАЛТЕРСКИЙ БАЛАНС (ф. №1)</t>
  </si>
  <si>
    <t>тыс. руб.</t>
  </si>
  <si>
    <t xml:space="preserve">АКТИВ </t>
  </si>
  <si>
    <t>Код</t>
  </si>
  <si>
    <t>I. ВНЕОБОРОТНЫЕ АКТИВЫ</t>
  </si>
  <si>
    <t>Нематериальные активы (04,05)</t>
  </si>
  <si>
    <t>Основные средства (01,02)</t>
  </si>
  <si>
    <t>Доходные вложения в материальные ценности (03)</t>
  </si>
  <si>
    <t>Долгосрочные финансовые вложения (58)</t>
  </si>
  <si>
    <t>Отложенные налоговые активы (09)</t>
  </si>
  <si>
    <t>Прочие внеоборотные активы</t>
  </si>
  <si>
    <t>ИТОГО по разделу I</t>
  </si>
  <si>
    <t>II. ОБОРОТНЫЕ АКТИВЫ</t>
  </si>
  <si>
    <t>Запасы</t>
  </si>
  <si>
    <t>НДС по приобретенным ценностям (19)</t>
  </si>
  <si>
    <t>Дебиторская задолженность</t>
  </si>
  <si>
    <t>Краткосрочные фин. вложения (56, 58, 82), в т.ч.:</t>
  </si>
  <si>
    <t>Денежные средства</t>
  </si>
  <si>
    <t>Прочие оборотные активы</t>
  </si>
  <si>
    <t>ИТОГО по разделу II</t>
  </si>
  <si>
    <t>БАЛАНС</t>
  </si>
  <si>
    <t xml:space="preserve">ПАССИВ </t>
  </si>
  <si>
    <t>III. КАПИТАЛ И РЕЗЕРВЫ</t>
  </si>
  <si>
    <t>Уставный капитал (80)</t>
  </si>
  <si>
    <t>Собственные акции, выкупленные у акционеров</t>
  </si>
  <si>
    <t>Добавочный капитал (83)</t>
  </si>
  <si>
    <t>Резервный капитал (82)</t>
  </si>
  <si>
    <t>Нераспределенная прибыль (84)</t>
  </si>
  <si>
    <t>ИТОГО по разделу III</t>
  </si>
  <si>
    <t>IV. ДОЛГОСРОЧНЫЕ ОБЯЗАТЕЛЬСТВА</t>
  </si>
  <si>
    <t>Заемные средства (67)</t>
  </si>
  <si>
    <t>Отложенные налоговые обязательства (77)</t>
  </si>
  <si>
    <t>Прочие долгосрочные обязательства</t>
  </si>
  <si>
    <t>ИТОГО по разделу IV</t>
  </si>
  <si>
    <t>V. КРАТКОСРОЧНЫЕ ОБЯЗАТЕЛЬСТВА</t>
  </si>
  <si>
    <t>Заемные средства (66), в том числе:</t>
  </si>
  <si>
    <t>Кредиторская задолженность, в том числе:</t>
  </si>
  <si>
    <t>Доходы будущих периодов (98)</t>
  </si>
  <si>
    <t>Резервы предстоящих расходов (96)</t>
  </si>
  <si>
    <t>Прочие краткосрочные обязательства</t>
  </si>
  <si>
    <t>ИТОГО по разделу V</t>
  </si>
  <si>
    <t>БАЛАНС (сумма строк 490+590+690)</t>
  </si>
  <si>
    <t>расхождение:</t>
  </si>
  <si>
    <t>ОТЧЕТ О ПРИБЫЛЯХ И УБЫТКАХ (ф. №2)</t>
  </si>
  <si>
    <t xml:space="preserve">Выручка от реализации (нетто, без НДС, акцизов) </t>
  </si>
  <si>
    <t>Себестоимость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</si>
  <si>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</si>
  <si>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</si>
  <si>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</si>
  <si>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</si>
  <si>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</si>
  <si>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</si>
  <si>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Доходы от участия в других организациях</t>
  </si>
  <si>
    <t>Прочие  доходы (операционные)</t>
  </si>
  <si>
    <t>Прочие расходы (операционные)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</si>
  <si>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</si>
  <si>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</si>
  <si>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</si>
  <si>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</si>
  <si>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Налоговые санкции</t>
  </si>
  <si>
    <t>Чистая прибыль (убыток) отчетного года</t>
  </si>
  <si>
    <t xml:space="preserve">АНКЕТА </t>
  </si>
  <si>
    <t>Полное наименование Компании</t>
  </si>
  <si>
    <t>Дата регистрации</t>
  </si>
  <si>
    <t>ОГРН</t>
  </si>
  <si>
    <t>Применяется упрощенная система налогообложения</t>
  </si>
  <si>
    <t>ИНН</t>
  </si>
  <si>
    <t>ОКВЭД (основной)</t>
  </si>
  <si>
    <t>ОКАТО</t>
  </si>
  <si>
    <t>Юридический адрес</t>
  </si>
  <si>
    <t>Фактический адрес</t>
  </si>
  <si>
    <t>Телефон/факс</t>
  </si>
  <si>
    <t>Web-сайт</t>
  </si>
  <si>
    <t>Контактное лицо для работы с Банком (ФИО, телефон, e-mail)</t>
  </si>
  <si>
    <t>Руководство</t>
  </si>
  <si>
    <t>Генеральный директор</t>
  </si>
  <si>
    <t>Главный бухгалтер</t>
  </si>
  <si>
    <t>ФИО</t>
  </si>
  <si>
    <t>Паспортные данные (серия, номер, кем и когда выдан)</t>
  </si>
  <si>
    <t>Дата и место рождения</t>
  </si>
  <si>
    <t>Адрес регистрации</t>
  </si>
  <si>
    <t>Контактные телефоны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</si>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</sst>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4"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38"/>
    </font>
    <font>
      <sz val="16"/>
      <color indexed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53"/>
      <name val="Calibri"/>
      <family val="2"/>
      <charset val="1"/>
    </font>
    <font>
      <b/>
      <sz val="14"/>
      <color indexed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indexed="53"/>
      <name val="Calibri"/>
      <family val="2"/>
      <charset val="1"/>
    </font>
    <font>
      <b/>
      <sz val="10"/>
      <color indexed="53"/>
      <name val="Calibri"/>
      <family val="2"/>
    </font>
    <font>
      <sz val="10"/>
      <name val="Mangal"/>
      <family val="2"/>
      <charset val="204"/>
    </font>
    <font>
      <sz val="9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/>
    <xf numFmtId="0" fontId="3" fillId="0" borderId="0"/>
  </cellStyleXfs>
  <cellXfs count="80">
    <xf numFmtId="0" fontId="0" fillId="0" borderId="0" xfId="0"/>
    <xf numFmtId="0" fontId="2" fillId="0" borderId="0" xfId="1"/>
    <xf numFmtId="3" fontId="4" fillId="2" borderId="0" xfId="4" applyNumberFormat="1" applyFont="1" applyFill="1" applyBorder="1" applyAlignment="1" applyProtection="1"/>
    <xf numFmtId="3" fontId="4" fillId="0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>
      <protection locked="0"/>
    </xf>
    <xf numFmtId="0" fontId="5" fillId="3" borderId="1" xfId="4" applyFont="1" applyFill="1" applyBorder="1" applyAlignment="1" applyProtection="1">
      <alignment horizontal="right"/>
    </xf>
    <xf numFmtId="0" fontId="6" fillId="0" borderId="0" xfId="4" applyFont="1" applyFill="1" applyAlignment="1" applyProtection="1">
      <alignment horizontal="right"/>
    </xf>
    <xf numFmtId="0" fontId="2" fillId="0" borderId="0" xfId="1" applyProtection="1"/>
    <xf numFmtId="0" fontId="7" fillId="0" borderId="0" xfId="4" applyFont="1" applyFill="1" applyAlignment="1" applyProtection="1">
      <alignment horizontal="right"/>
    </xf>
    <xf numFmtId="14" fontId="7" fillId="2" borderId="2" xfId="4" applyNumberFormat="1" applyFont="1" applyFill="1" applyBorder="1" applyAlignment="1" applyProtection="1">
      <alignment shrinkToFit="1"/>
      <protection locked="0"/>
    </xf>
    <xf numFmtId="1" fontId="6" fillId="0" borderId="0" xfId="4" applyNumberFormat="1" applyFont="1" applyFill="1" applyAlignment="1" applyProtection="1">
      <alignment horizontal="right"/>
    </xf>
    <xf numFmtId="0" fontId="7" fillId="0" borderId="0" xfId="4" applyFont="1" applyFill="1" applyProtection="1"/>
    <xf numFmtId="3" fontId="7" fillId="2" borderId="2" xfId="4" applyNumberFormat="1" applyFont="1" applyFill="1" applyBorder="1" applyAlignment="1" applyProtection="1">
      <alignment shrinkToFit="1"/>
      <protection locked="0"/>
    </xf>
    <xf numFmtId="0" fontId="6" fillId="4" borderId="3" xfId="4" applyFont="1" applyFill="1" applyBorder="1" applyAlignment="1" applyProtection="1">
      <alignment horizontal="right"/>
    </xf>
    <xf numFmtId="0" fontId="6" fillId="4" borderId="4" xfId="4" applyFont="1" applyFill="1" applyBorder="1" applyAlignment="1" applyProtection="1">
      <alignment horizontal="right"/>
    </xf>
    <xf numFmtId="0" fontId="7" fillId="4" borderId="5" xfId="4" applyFont="1" applyFill="1" applyBorder="1" applyProtection="1"/>
    <xf numFmtId="0" fontId="9" fillId="4" borderId="6" xfId="4" applyFont="1" applyFill="1" applyBorder="1" applyAlignment="1" applyProtection="1">
      <alignment wrapText="1"/>
    </xf>
    <xf numFmtId="0" fontId="10" fillId="4" borderId="7" xfId="4" applyFont="1" applyFill="1" applyBorder="1" applyAlignment="1" applyProtection="1">
      <alignment wrapText="1"/>
    </xf>
    <xf numFmtId="0" fontId="6" fillId="4" borderId="0" xfId="4" applyFont="1" applyFill="1" applyBorder="1" applyAlignment="1" applyProtection="1">
      <alignment wrapText="1"/>
    </xf>
    <xf numFmtId="0" fontId="6" fillId="4" borderId="8" xfId="4" applyFont="1" applyFill="1" applyBorder="1" applyProtection="1"/>
    <xf numFmtId="0" fontId="5" fillId="0" borderId="9" xfId="4" applyFont="1" applyFill="1" applyBorder="1" applyAlignment="1" applyProtection="1">
      <alignment horizontal="center" wrapText="1"/>
    </xf>
    <xf numFmtId="0" fontId="11" fillId="0" borderId="2" xfId="4" applyFont="1" applyFill="1" applyBorder="1" applyAlignment="1" applyProtection="1">
      <alignment horizontal="center" wrapText="1"/>
    </xf>
    <xf numFmtId="164" fontId="7" fillId="0" borderId="2" xfId="4" applyNumberFormat="1" applyFont="1" applyFill="1" applyBorder="1" applyAlignment="1" applyProtection="1">
      <alignment horizontal="center"/>
    </xf>
    <xf numFmtId="164" fontId="7" fillId="4" borderId="8" xfId="4" applyNumberFormat="1" applyFont="1" applyFill="1" applyBorder="1" applyAlignment="1" applyProtection="1">
      <alignment horizontal="center"/>
    </xf>
    <xf numFmtId="0" fontId="7" fillId="0" borderId="9" xfId="4" applyFont="1" applyFill="1" applyBorder="1" applyAlignment="1" applyProtection="1">
      <alignment horizontal="center" wrapText="1"/>
    </xf>
    <xf numFmtId="0" fontId="12" fillId="0" borderId="2" xfId="4" applyFont="1" applyFill="1" applyBorder="1" applyProtection="1"/>
    <xf numFmtId="0" fontId="12" fillId="4" borderId="8" xfId="4" applyFont="1" applyFill="1" applyBorder="1" applyProtection="1"/>
    <xf numFmtId="0" fontId="7" fillId="0" borderId="9" xfId="4" applyFont="1" applyFill="1" applyBorder="1" applyAlignment="1" applyProtection="1">
      <alignment wrapText="1"/>
    </xf>
    <xf numFmtId="3" fontId="7" fillId="4" borderId="8" xfId="4" applyNumberFormat="1" applyFont="1" applyFill="1" applyBorder="1" applyAlignment="1" applyProtection="1">
      <alignment shrinkToFit="1"/>
    </xf>
    <xf numFmtId="0" fontId="6" fillId="0" borderId="9" xfId="4" applyFont="1" applyFill="1" applyBorder="1" applyAlignment="1" applyProtection="1">
      <alignment horizontal="right" wrapText="1"/>
    </xf>
    <xf numFmtId="0" fontId="13" fillId="0" borderId="2" xfId="4" applyFont="1" applyFill="1" applyBorder="1" applyAlignment="1" applyProtection="1">
      <alignment horizontal="center" wrapText="1"/>
    </xf>
    <xf numFmtId="3" fontId="6" fillId="0" borderId="2" xfId="4" applyNumberFormat="1" applyFont="1" applyFill="1" applyBorder="1" applyAlignment="1" applyProtection="1">
      <alignment shrinkToFit="1"/>
    </xf>
    <xf numFmtId="3" fontId="6" fillId="4" borderId="8" xfId="4" applyNumberFormat="1" applyFont="1" applyFill="1" applyBorder="1" applyAlignment="1" applyProtection="1">
      <alignment shrinkToFit="1"/>
    </xf>
    <xf numFmtId="3" fontId="7" fillId="0" borderId="2" xfId="4" applyNumberFormat="1" applyFont="1" applyFill="1" applyBorder="1" applyAlignment="1" applyProtection="1">
      <alignment shrinkToFit="1"/>
    </xf>
    <xf numFmtId="0" fontId="6" fillId="0" borderId="9" xfId="4" applyFont="1" applyFill="1" applyBorder="1" applyAlignment="1" applyProtection="1">
      <alignment horizontal="center" wrapText="1"/>
    </xf>
    <xf numFmtId="0" fontId="6" fillId="4" borderId="10" xfId="4" applyFont="1" applyFill="1" applyBorder="1" applyAlignment="1" applyProtection="1">
      <alignment horizontal="center" wrapText="1"/>
    </xf>
    <xf numFmtId="0" fontId="13" fillId="4" borderId="11" xfId="4" applyFont="1" applyFill="1" applyBorder="1" applyAlignment="1" applyProtection="1">
      <alignment horizontal="center" wrapText="1"/>
    </xf>
    <xf numFmtId="3" fontId="6" fillId="4" borderId="11" xfId="4" applyNumberFormat="1" applyFont="1" applyFill="1" applyBorder="1" applyAlignment="1" applyProtection="1">
      <alignment shrinkToFit="1"/>
    </xf>
    <xf numFmtId="0" fontId="14" fillId="0" borderId="2" xfId="4" applyFont="1" applyFill="1" applyBorder="1" applyProtection="1"/>
    <xf numFmtId="0" fontId="14" fillId="4" borderId="8" xfId="4" applyFont="1" applyFill="1" applyBorder="1" applyProtection="1"/>
    <xf numFmtId="0" fontId="12" fillId="4" borderId="6" xfId="4" applyFont="1" applyFill="1" applyBorder="1" applyAlignment="1" applyProtection="1">
      <alignment horizontal="right" vertical="center" wrapText="1"/>
    </xf>
    <xf numFmtId="0" fontId="15" fillId="4" borderId="0" xfId="4" applyFont="1" applyFill="1" applyBorder="1" applyAlignment="1" applyProtection="1">
      <alignment horizontal="right" vertical="center" wrapText="1"/>
    </xf>
    <xf numFmtId="0" fontId="12" fillId="4" borderId="0" xfId="4" applyFont="1" applyFill="1" applyBorder="1" applyAlignment="1" applyProtection="1">
      <alignment horizontal="right" vertical="center" wrapText="1"/>
    </xf>
    <xf numFmtId="0" fontId="12" fillId="4" borderId="8" xfId="4" applyFont="1" applyFill="1" applyBorder="1" applyAlignment="1" applyProtection="1">
      <alignment horizontal="right" vertical="center" wrapText="1"/>
    </xf>
    <xf numFmtId="0" fontId="9" fillId="4" borderId="12" xfId="4" applyFont="1" applyFill="1" applyBorder="1" applyAlignment="1" applyProtection="1">
      <alignment wrapText="1"/>
    </xf>
    <xf numFmtId="0" fontId="9" fillId="4" borderId="7" xfId="4" applyFont="1" applyFill="1" applyBorder="1" applyAlignment="1" applyProtection="1">
      <alignment wrapText="1"/>
    </xf>
    <xf numFmtId="0" fontId="10" fillId="4" borderId="0" xfId="4" applyFont="1" applyFill="1" applyBorder="1" applyProtection="1"/>
    <xf numFmtId="0" fontId="6" fillId="4" borderId="0" xfId="4" applyFont="1" applyFill="1" applyBorder="1" applyProtection="1"/>
    <xf numFmtId="0" fontId="2" fillId="4" borderId="13" xfId="1" applyFill="1" applyBorder="1" applyProtection="1"/>
    <xf numFmtId="0" fontId="2" fillId="4" borderId="14" xfId="1" applyFill="1" applyBorder="1" applyProtection="1"/>
    <xf numFmtId="0" fontId="2" fillId="4" borderId="15" xfId="1" applyFill="1" applyBorder="1" applyProtection="1"/>
    <xf numFmtId="0" fontId="2" fillId="0" borderId="0" xfId="1" applyFill="1"/>
    <xf numFmtId="0" fontId="16" fillId="0" borderId="0" xfId="4" applyFont="1"/>
    <xf numFmtId="0" fontId="17" fillId="5" borderId="0" xfId="4" applyFont="1" applyFill="1" applyBorder="1" applyAlignment="1">
      <alignment vertical="top"/>
    </xf>
    <xf numFmtId="0" fontId="19" fillId="0" borderId="0" xfId="4" applyFont="1" applyAlignment="1">
      <alignment vertical="top"/>
    </xf>
    <xf numFmtId="0" fontId="17" fillId="0" borderId="2" xfId="4" applyFont="1" applyBorder="1" applyAlignment="1">
      <alignment horizontal="left" vertical="top"/>
    </xf>
    <xf numFmtId="164" fontId="16" fillId="0" borderId="2" xfId="4" applyNumberFormat="1" applyFont="1" applyBorder="1" applyAlignment="1">
      <alignment horizontal="left" vertical="top"/>
    </xf>
    <xf numFmtId="0" fontId="17" fillId="0" borderId="2" xfId="4" applyFont="1" applyBorder="1"/>
    <xf numFmtId="0" fontId="17" fillId="6" borderId="2" xfId="4" applyFont="1" applyFill="1" applyBorder="1"/>
    <xf numFmtId="0" fontId="16" fillId="0" borderId="2" xfId="2" applyFont="1" applyBorder="1" applyAlignment="1">
      <alignment wrapText="1"/>
    </xf>
    <xf numFmtId="0" fontId="16" fillId="0" borderId="0" xfId="4" applyFont="1" applyAlignment="1">
      <alignment horizontal="justify"/>
    </xf>
    <xf numFmtId="0" fontId="23" fillId="0" borderId="0" xfId="4" applyFont="1" applyAlignment="1">
      <alignment horizontal="left"/>
    </xf>
    <xf numFmtId="0" fontId="17" fillId="0" borderId="2" xfId="4" applyFont="1" applyBorder="1" applyAlignment="1">
      <alignment horizontal="left" vertical="top" wrapText="1"/>
    </xf>
    <xf numFmtId="0" fontId="16" fillId="0" borderId="2" xfId="4" applyFont="1" applyBorder="1" applyAlignment="1">
      <alignment horizontal="left" vertical="top"/>
    </xf>
    <xf numFmtId="0" fontId="16" fillId="0" borderId="2" xfId="4" applyNumberFormat="1" applyFont="1" applyBorder="1" applyAlignment="1">
      <alignment horizontal="center" wrapText="1"/>
    </xf>
    <xf numFmtId="49" fontId="16" fillId="0" borderId="2" xfId="3" applyNumberFormat="1" applyFont="1" applyFill="1" applyBorder="1" applyAlignment="1" applyProtection="1">
      <alignment horizontal="center" wrapText="1"/>
    </xf>
    <xf numFmtId="49" fontId="16" fillId="0" borderId="2" xfId="4" applyNumberFormat="1" applyFont="1" applyBorder="1" applyAlignment="1">
      <alignment horizontal="center" wrapText="1"/>
    </xf>
    <xf numFmtId="49" fontId="16" fillId="0" borderId="2" xfId="4" applyNumberFormat="1" applyFont="1" applyBorder="1" applyAlignment="1">
      <alignment horizontal="center"/>
    </xf>
    <xf numFmtId="164" fontId="16" fillId="0" borderId="2" xfId="4" applyNumberFormat="1" applyFont="1" applyBorder="1" applyAlignment="1">
      <alignment horizontal="center" wrapText="1"/>
    </xf>
    <xf numFmtId="0" fontId="16" fillId="0" borderId="2" xfId="4" applyFont="1" applyBorder="1" applyAlignment="1">
      <alignment horizontal="left" vertical="top"/>
    </xf>
    <xf numFmtId="0" fontId="17" fillId="6" borderId="2" xfId="4" applyFont="1" applyFill="1" applyBorder="1" applyAlignment="1">
      <alignment horizontal="center"/>
    </xf>
    <xf numFmtId="49" fontId="16" fillId="0" borderId="2" xfId="4" applyNumberFormat="1" applyFont="1" applyBorder="1" applyAlignment="1">
      <alignment horizontal="left" vertical="top"/>
    </xf>
    <xf numFmtId="49" fontId="16" fillId="0" borderId="17" xfId="4" applyNumberFormat="1" applyFont="1" applyBorder="1" applyAlignment="1">
      <alignment horizontal="left" vertical="top"/>
    </xf>
    <xf numFmtId="49" fontId="16" fillId="0" borderId="16" xfId="4" applyNumberFormat="1" applyFont="1" applyBorder="1" applyAlignment="1">
      <alignment horizontal="left" vertical="top"/>
    </xf>
    <xf numFmtId="49" fontId="16" fillId="0" borderId="18" xfId="4" applyNumberFormat="1" applyFont="1" applyBorder="1" applyAlignment="1">
      <alignment horizontal="left" vertical="top"/>
    </xf>
    <xf numFmtId="0" fontId="6" fillId="5" borderId="0" xfId="4" applyFont="1" applyFill="1" applyBorder="1" applyAlignment="1">
      <alignment horizontal="center" vertical="top"/>
    </xf>
    <xf numFmtId="0" fontId="18" fillId="0" borderId="0" xfId="4" applyFont="1" applyBorder="1" applyAlignment="1">
      <alignment horizontal="center" vertical="top"/>
    </xf>
    <xf numFmtId="49" fontId="16" fillId="0" borderId="2" xfId="4" applyNumberFormat="1" applyFont="1" applyBorder="1" applyAlignment="1">
      <alignment horizontal="center" vertical="top"/>
    </xf>
    <xf numFmtId="0" fontId="16" fillId="0" borderId="2" xfId="4" applyNumberFormat="1" applyFont="1" applyBorder="1" applyAlignment="1">
      <alignment horizontal="center" vertical="top"/>
    </xf>
  </cellXfs>
  <cellStyles count="9">
    <cellStyle name="Excel Built-in Normal" xfId="1"/>
    <cellStyle name="TableStyleLight1" xfId="2"/>
    <cellStyle name="Гиперссылка" xfId="3" builtinId="8"/>
    <cellStyle name="Обычный" xfId="0" builtinId="0"/>
    <cellStyle name="Обычный 2" xfId="4"/>
    <cellStyle name="Обычный 3" xfId="5"/>
    <cellStyle name="Обычный 4" xfId="6"/>
    <cellStyle name="Процентный 2" xfId="7"/>
    <cellStyle name="Стиль 1" xfId="8"/>
  </cellStyles>
  <dxfs count="3">
    <dxf>
      <font>
        <b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1"/>
  <sheetViews>
    <sheetView tabSelected="1" zoomScale="85" zoomScaleNormal="85" workbookViewId="0">
      <selection activeCell="D15" sqref="D15"/>
    </sheetView>
  </sheetViews>
  <sheetFormatPr defaultColWidth="0" defaultRowHeight="15" zeroHeight="1"/>
  <cols>
    <col min="1" max="1" width="53.7109375" style="1" customWidth="1"/>
    <col min="2" max="2" width="11.42578125" style="1" customWidth="1"/>
    <col min="3" max="3" width="11" style="1" customWidth="1"/>
    <col min="4" max="9" width="9.28515625" style="1" customWidth="1"/>
    <col min="10" max="16384" width="0" style="1" hidden="1"/>
  </cols>
  <sheetData>
    <row r="1" spans="1:11" ht="20.25">
      <c r="A1" s="2" t="s">
        <v>0</v>
      </c>
      <c r="B1" s="2"/>
      <c r="C1" s="2"/>
      <c r="D1" s="2"/>
      <c r="E1" s="3"/>
      <c r="F1" s="3"/>
      <c r="G1" s="4"/>
      <c r="H1" s="4"/>
      <c r="I1" s="5"/>
      <c r="J1" s="5"/>
      <c r="K1" s="5"/>
    </row>
    <row r="2" spans="1:11" ht="15.75">
      <c r="A2" s="6" t="s">
        <v>1</v>
      </c>
      <c r="B2" s="7"/>
      <c r="C2" s="8"/>
      <c r="D2" s="8"/>
      <c r="E2" s="8"/>
      <c r="F2" s="8"/>
      <c r="G2" s="8"/>
      <c r="H2" s="8"/>
    </row>
    <row r="3" spans="1:11">
      <c r="A3" s="9" t="s">
        <v>2</v>
      </c>
      <c r="B3" s="10">
        <f>'АНКЕТА (ЭТАП 2)'!B6</f>
        <v>0</v>
      </c>
      <c r="C3" s="11">
        <f ca="1">(TODAY()-B3)/365</f>
        <v>115.57260273972602</v>
      </c>
      <c r="D3" s="7"/>
      <c r="E3" s="7"/>
      <c r="F3" s="7"/>
      <c r="G3" s="7"/>
      <c r="H3" s="12"/>
    </row>
    <row r="4" spans="1:11">
      <c r="A4" s="9" t="s">
        <v>3</v>
      </c>
      <c r="B4" s="13"/>
      <c r="C4" s="7"/>
      <c r="D4" s="7"/>
      <c r="E4" s="7"/>
      <c r="F4" s="7"/>
      <c r="G4" s="7"/>
      <c r="H4" s="12"/>
    </row>
    <row r="5" spans="1:11">
      <c r="A5" s="7"/>
      <c r="B5" s="7"/>
      <c r="C5" s="7"/>
      <c r="D5" s="7"/>
      <c r="E5" s="7"/>
      <c r="F5" s="7"/>
      <c r="G5" s="7"/>
      <c r="H5" s="12"/>
    </row>
    <row r="6" spans="1:11" ht="15.75">
      <c r="A6" s="6" t="s">
        <v>4</v>
      </c>
      <c r="B6" s="7"/>
      <c r="C6" s="7"/>
      <c r="D6" s="7"/>
      <c r="E6" s="7"/>
      <c r="F6" s="7"/>
      <c r="G6" s="7"/>
      <c r="H6" s="12"/>
    </row>
    <row r="7" spans="1:11">
      <c r="A7" s="14" t="s">
        <v>5</v>
      </c>
      <c r="B7" s="15"/>
      <c r="C7" s="15"/>
      <c r="D7" s="15"/>
      <c r="E7" s="15"/>
      <c r="F7" s="15"/>
      <c r="G7" s="15"/>
      <c r="H7" s="16"/>
    </row>
    <row r="8" spans="1:11" ht="18.75">
      <c r="A8" s="17" t="s">
        <v>6</v>
      </c>
      <c r="B8" s="18"/>
      <c r="C8" s="18"/>
      <c r="D8" s="18"/>
      <c r="E8" s="18"/>
      <c r="F8" s="18"/>
      <c r="G8" s="19" t="s">
        <v>7</v>
      </c>
      <c r="H8" s="20"/>
    </row>
    <row r="9" spans="1:11" ht="15.75">
      <c r="A9" s="21" t="s">
        <v>8</v>
      </c>
      <c r="B9" s="22" t="s">
        <v>9</v>
      </c>
      <c r="C9" s="23">
        <f>DATE(YEAR(D9),MONTH(D9)-2,1)-1</f>
        <v>41820</v>
      </c>
      <c r="D9" s="23">
        <f>DATE(YEAR(E9),MONTH(E9)-2,1)-1</f>
        <v>41912</v>
      </c>
      <c r="E9" s="23">
        <v>42004</v>
      </c>
      <c r="F9" s="23">
        <v>42094</v>
      </c>
      <c r="G9" s="23">
        <v>42185</v>
      </c>
      <c r="H9" s="24"/>
    </row>
    <row r="10" spans="1:11">
      <c r="A10" s="25" t="s">
        <v>10</v>
      </c>
      <c r="B10" s="22"/>
      <c r="C10" s="26" t="str">
        <f>IF(DAY(C9)&lt;30,"Ошибка!","")</f>
        <v/>
      </c>
      <c r="D10" s="26" t="str">
        <f>IF(DAY(D9)&lt;30,"Ошибка!","")</f>
        <v/>
      </c>
      <c r="E10" s="26" t="str">
        <f>IF(DAY(E9)&lt;30,"Ошибка!","")</f>
        <v/>
      </c>
      <c r="F10" s="26" t="str">
        <f>IF(DAY(F9)&lt;30,"Ошибка!","")</f>
        <v/>
      </c>
      <c r="G10" s="26" t="str">
        <f>IF(DAY(G9)&lt;30,"Ошибка!","")</f>
        <v/>
      </c>
      <c r="H10" s="27"/>
    </row>
    <row r="11" spans="1:11">
      <c r="A11" s="28" t="s">
        <v>11</v>
      </c>
      <c r="B11" s="22">
        <v>1110</v>
      </c>
      <c r="C11" s="13"/>
      <c r="D11" s="13"/>
      <c r="E11" s="13"/>
      <c r="F11" s="13"/>
      <c r="G11" s="13"/>
      <c r="H11" s="29"/>
    </row>
    <row r="12" spans="1:11">
      <c r="A12" s="28" t="s">
        <v>12</v>
      </c>
      <c r="B12" s="22">
        <v>1150</v>
      </c>
      <c r="C12" s="13"/>
      <c r="D12" s="13"/>
      <c r="E12" s="13"/>
      <c r="F12" s="13"/>
      <c r="G12" s="13"/>
      <c r="H12" s="29"/>
    </row>
    <row r="13" spans="1:11">
      <c r="A13" s="28" t="s">
        <v>13</v>
      </c>
      <c r="B13" s="22">
        <v>1160</v>
      </c>
      <c r="C13" s="13"/>
      <c r="D13" s="13"/>
      <c r="E13" s="13"/>
      <c r="F13" s="13"/>
      <c r="G13" s="13"/>
      <c r="H13" s="29"/>
    </row>
    <row r="14" spans="1:11">
      <c r="A14" s="28" t="s">
        <v>14</v>
      </c>
      <c r="B14" s="22">
        <v>1170</v>
      </c>
      <c r="C14" s="13"/>
      <c r="D14" s="13"/>
      <c r="E14" s="13"/>
      <c r="F14" s="13"/>
      <c r="G14" s="13"/>
      <c r="H14" s="29"/>
    </row>
    <row r="15" spans="1:11">
      <c r="A15" s="28" t="s">
        <v>15</v>
      </c>
      <c r="B15" s="22">
        <v>1180</v>
      </c>
      <c r="C15" s="13"/>
      <c r="D15" s="13"/>
      <c r="E15" s="13"/>
      <c r="F15" s="13"/>
      <c r="G15" s="13"/>
      <c r="H15" s="29"/>
    </row>
    <row r="16" spans="1:11">
      <c r="A16" s="28" t="s">
        <v>16</v>
      </c>
      <c r="B16" s="22">
        <v>1190</v>
      </c>
      <c r="C16" s="13"/>
      <c r="D16" s="13"/>
      <c r="E16" s="13"/>
      <c r="F16" s="13"/>
      <c r="G16" s="13"/>
      <c r="H16" s="29"/>
    </row>
    <row r="17" spans="1:8">
      <c r="A17" s="30" t="s">
        <v>17</v>
      </c>
      <c r="B17" s="31">
        <v>1100</v>
      </c>
      <c r="C17" s="32">
        <f>SUM(C11:C16)</f>
        <v>0</v>
      </c>
      <c r="D17" s="32">
        <f>SUM(D11:D16)</f>
        <v>0</v>
      </c>
      <c r="E17" s="32">
        <f>SUM(E11:E16)</f>
        <v>0</v>
      </c>
      <c r="F17" s="32">
        <f>SUM(F11:F16)</f>
        <v>0</v>
      </c>
      <c r="G17" s="32">
        <f>SUM(G11:G16)</f>
        <v>0</v>
      </c>
      <c r="H17" s="33"/>
    </row>
    <row r="18" spans="1:8">
      <c r="A18" s="25" t="s">
        <v>18</v>
      </c>
      <c r="B18" s="22"/>
      <c r="C18" s="34"/>
      <c r="D18" s="34"/>
      <c r="E18" s="34"/>
      <c r="F18" s="34"/>
      <c r="G18" s="34"/>
      <c r="H18" s="29"/>
    </row>
    <row r="19" spans="1:8">
      <c r="A19" s="28" t="s">
        <v>19</v>
      </c>
      <c r="B19" s="22">
        <v>1210</v>
      </c>
      <c r="C19" s="13"/>
      <c r="D19" s="13"/>
      <c r="E19" s="13"/>
      <c r="F19" s="13"/>
      <c r="G19" s="13"/>
      <c r="H19" s="33"/>
    </row>
    <row r="20" spans="1:8">
      <c r="A20" s="28" t="s">
        <v>20</v>
      </c>
      <c r="B20" s="22">
        <v>1220</v>
      </c>
      <c r="C20" s="13"/>
      <c r="D20" s="13"/>
      <c r="E20" s="13"/>
      <c r="F20" s="13"/>
      <c r="G20" s="13"/>
      <c r="H20" s="29"/>
    </row>
    <row r="21" spans="1:8">
      <c r="A21" s="28" t="s">
        <v>21</v>
      </c>
      <c r="B21" s="22">
        <v>1230</v>
      </c>
      <c r="C21" s="13"/>
      <c r="D21" s="13"/>
      <c r="E21" s="13"/>
      <c r="F21" s="13"/>
      <c r="G21" s="13"/>
      <c r="H21" s="29"/>
    </row>
    <row r="22" spans="1:8">
      <c r="A22" s="28" t="s">
        <v>22</v>
      </c>
      <c r="B22" s="22">
        <v>1240</v>
      </c>
      <c r="C22" s="13"/>
      <c r="D22" s="13"/>
      <c r="E22" s="13"/>
      <c r="F22" s="13"/>
      <c r="G22" s="13"/>
      <c r="H22" s="29"/>
    </row>
    <row r="23" spans="1:8">
      <c r="A23" s="28" t="s">
        <v>23</v>
      </c>
      <c r="B23" s="22">
        <v>1250</v>
      </c>
      <c r="C23" s="13"/>
      <c r="D23" s="13"/>
      <c r="E23" s="13"/>
      <c r="F23" s="13"/>
      <c r="G23" s="13"/>
      <c r="H23" s="29"/>
    </row>
    <row r="24" spans="1:8">
      <c r="A24" s="28" t="s">
        <v>24</v>
      </c>
      <c r="B24" s="22">
        <v>1260</v>
      </c>
      <c r="C24" s="13"/>
      <c r="D24" s="13"/>
      <c r="E24" s="13"/>
      <c r="F24" s="13"/>
      <c r="G24" s="13"/>
      <c r="H24" s="29"/>
    </row>
    <row r="25" spans="1:8">
      <c r="A25" s="30" t="s">
        <v>25</v>
      </c>
      <c r="B25" s="31">
        <v>1200</v>
      </c>
      <c r="C25" s="32">
        <f>SUM(C19:C24)</f>
        <v>0</v>
      </c>
      <c r="D25" s="32">
        <f>SUM(D19:D24)</f>
        <v>0</v>
      </c>
      <c r="E25" s="32">
        <f>SUM(E19:E24)</f>
        <v>0</v>
      </c>
      <c r="F25" s="32">
        <f>SUM(F19:F24)</f>
        <v>0</v>
      </c>
      <c r="G25" s="32">
        <f>SUM(G19:G24)</f>
        <v>0</v>
      </c>
      <c r="H25" s="33"/>
    </row>
    <row r="26" spans="1:8">
      <c r="A26" s="35" t="s">
        <v>26</v>
      </c>
      <c r="B26" s="31">
        <v>1600</v>
      </c>
      <c r="C26" s="32">
        <f>C17+C25</f>
        <v>0</v>
      </c>
      <c r="D26" s="32">
        <f>D17+D25</f>
        <v>0</v>
      </c>
      <c r="E26" s="32">
        <f>E17+E25</f>
        <v>0</v>
      </c>
      <c r="F26" s="32">
        <f>F17+F25</f>
        <v>0</v>
      </c>
      <c r="G26" s="32">
        <f>G17+G25</f>
        <v>0</v>
      </c>
      <c r="H26" s="33"/>
    </row>
    <row r="27" spans="1:8">
      <c r="A27" s="36"/>
      <c r="B27" s="37"/>
      <c r="C27" s="38"/>
      <c r="D27" s="38"/>
      <c r="E27" s="38"/>
      <c r="F27" s="38"/>
      <c r="G27" s="38"/>
      <c r="H27" s="33"/>
    </row>
    <row r="28" spans="1:8" ht="15.75">
      <c r="A28" s="21" t="s">
        <v>27</v>
      </c>
      <c r="B28" s="22" t="s">
        <v>9</v>
      </c>
      <c r="C28" s="23">
        <f>C9</f>
        <v>41820</v>
      </c>
      <c r="D28" s="23">
        <f>D9</f>
        <v>41912</v>
      </c>
      <c r="E28" s="23">
        <f>E9</f>
        <v>42004</v>
      </c>
      <c r="F28" s="23">
        <f>F9</f>
        <v>42094</v>
      </c>
      <c r="G28" s="23">
        <v>42185</v>
      </c>
      <c r="H28" s="24"/>
    </row>
    <row r="29" spans="1:8">
      <c r="A29" s="25" t="s">
        <v>28</v>
      </c>
      <c r="B29" s="22"/>
      <c r="C29" s="39"/>
      <c r="D29" s="39"/>
      <c r="E29" s="39"/>
      <c r="F29" s="39"/>
      <c r="G29" s="39"/>
      <c r="H29" s="40"/>
    </row>
    <row r="30" spans="1:8">
      <c r="A30" s="28" t="s">
        <v>29</v>
      </c>
      <c r="B30" s="22">
        <v>1310</v>
      </c>
      <c r="C30" s="13"/>
      <c r="D30" s="13"/>
      <c r="E30" s="13"/>
      <c r="F30" s="13"/>
      <c r="G30" s="13"/>
      <c r="H30" s="29"/>
    </row>
    <row r="31" spans="1:8">
      <c r="A31" s="28" t="s">
        <v>30</v>
      </c>
      <c r="B31" s="22">
        <v>1320</v>
      </c>
      <c r="C31" s="13"/>
      <c r="D31" s="13"/>
      <c r="E31" s="13"/>
      <c r="F31" s="13"/>
      <c r="G31" s="13"/>
      <c r="H31" s="29"/>
    </row>
    <row r="32" spans="1:8">
      <c r="A32" s="28" t="s">
        <v>31</v>
      </c>
      <c r="B32" s="22">
        <v>1350</v>
      </c>
      <c r="C32" s="13"/>
      <c r="D32" s="13"/>
      <c r="E32" s="13"/>
      <c r="F32" s="13"/>
      <c r="G32" s="13"/>
      <c r="H32" s="29"/>
    </row>
    <row r="33" spans="1:8">
      <c r="A33" s="28" t="s">
        <v>32</v>
      </c>
      <c r="B33" s="22">
        <v>1360</v>
      </c>
      <c r="C33" s="13"/>
      <c r="D33" s="13"/>
      <c r="E33" s="13"/>
      <c r="F33" s="13"/>
      <c r="G33" s="13"/>
      <c r="H33" s="33"/>
    </row>
    <row r="34" spans="1:8">
      <c r="A34" s="28" t="s">
        <v>33</v>
      </c>
      <c r="B34" s="22">
        <v>1370</v>
      </c>
      <c r="C34" s="13"/>
      <c r="D34" s="13"/>
      <c r="E34" s="13"/>
      <c r="F34" s="13"/>
      <c r="G34" s="13"/>
      <c r="H34" s="29"/>
    </row>
    <row r="35" spans="1:8">
      <c r="A35" s="30" t="s">
        <v>34</v>
      </c>
      <c r="B35" s="31">
        <v>1300</v>
      </c>
      <c r="C35" s="32">
        <f>C30+C31+C32+C33+C34</f>
        <v>0</v>
      </c>
      <c r="D35" s="32">
        <f>D30+D31+D32+D33+D34</f>
        <v>0</v>
      </c>
      <c r="E35" s="32">
        <f>E30+E31+E32+E33+E34</f>
        <v>0</v>
      </c>
      <c r="F35" s="32">
        <f>F30+F31+F32+F33+F34</f>
        <v>0</v>
      </c>
      <c r="G35" s="32">
        <f>G30+G31+G32+G33+G34</f>
        <v>0</v>
      </c>
      <c r="H35" s="33"/>
    </row>
    <row r="36" spans="1:8">
      <c r="A36" s="25" t="s">
        <v>35</v>
      </c>
      <c r="B36" s="22"/>
      <c r="C36" s="34"/>
      <c r="D36" s="34"/>
      <c r="E36" s="34"/>
      <c r="F36" s="34"/>
      <c r="G36" s="34"/>
      <c r="H36" s="29"/>
    </row>
    <row r="37" spans="1:8">
      <c r="A37" s="28" t="s">
        <v>36</v>
      </c>
      <c r="B37" s="22">
        <v>1410</v>
      </c>
      <c r="C37" s="13"/>
      <c r="D37" s="13"/>
      <c r="E37" s="13"/>
      <c r="F37" s="13"/>
      <c r="G37" s="13"/>
      <c r="H37" s="33"/>
    </row>
    <row r="38" spans="1:8">
      <c r="A38" s="28" t="s">
        <v>37</v>
      </c>
      <c r="B38" s="22">
        <v>1420</v>
      </c>
      <c r="C38" s="13"/>
      <c r="D38" s="13"/>
      <c r="E38" s="13"/>
      <c r="F38" s="13"/>
      <c r="G38" s="13"/>
      <c r="H38" s="29"/>
    </row>
    <row r="39" spans="1:8">
      <c r="A39" s="28" t="s">
        <v>38</v>
      </c>
      <c r="B39" s="22">
        <v>1450</v>
      </c>
      <c r="C39" s="13"/>
      <c r="D39" s="13"/>
      <c r="E39" s="13"/>
      <c r="F39" s="13"/>
      <c r="G39" s="13"/>
      <c r="H39" s="29"/>
    </row>
    <row r="40" spans="1:8">
      <c r="A40" s="30" t="s">
        <v>39</v>
      </c>
      <c r="B40" s="31">
        <v>1400</v>
      </c>
      <c r="C40" s="32">
        <f>C37+C39+C38</f>
        <v>0</v>
      </c>
      <c r="D40" s="32">
        <f>D37+D39+D38</f>
        <v>0</v>
      </c>
      <c r="E40" s="32">
        <f>E37+E39+E38</f>
        <v>0</v>
      </c>
      <c r="F40" s="32">
        <f>F37+F39+F38</f>
        <v>0</v>
      </c>
      <c r="G40" s="32">
        <f>G37+G39+G38</f>
        <v>0</v>
      </c>
      <c r="H40" s="33"/>
    </row>
    <row r="41" spans="1:8">
      <c r="A41" s="25" t="s">
        <v>40</v>
      </c>
      <c r="B41" s="22"/>
      <c r="C41" s="34"/>
      <c r="D41" s="34"/>
      <c r="E41" s="34"/>
      <c r="F41" s="34"/>
      <c r="G41" s="34"/>
      <c r="H41" s="29"/>
    </row>
    <row r="42" spans="1:8">
      <c r="A42" s="28" t="s">
        <v>41</v>
      </c>
      <c r="B42" s="22">
        <v>1510</v>
      </c>
      <c r="C42" s="13"/>
      <c r="D42" s="13"/>
      <c r="E42" s="13"/>
      <c r="F42" s="13"/>
      <c r="G42" s="13"/>
      <c r="H42" s="33"/>
    </row>
    <row r="43" spans="1:8">
      <c r="A43" s="28" t="s">
        <v>42</v>
      </c>
      <c r="B43" s="22">
        <v>1520</v>
      </c>
      <c r="C43" s="13"/>
      <c r="D43" s="13"/>
      <c r="E43" s="13"/>
      <c r="F43" s="13"/>
      <c r="G43" s="13"/>
      <c r="H43" s="33"/>
    </row>
    <row r="44" spans="1:8">
      <c r="A44" s="28" t="s">
        <v>43</v>
      </c>
      <c r="B44" s="22">
        <v>1530</v>
      </c>
      <c r="C44" s="13"/>
      <c r="D44" s="13"/>
      <c r="E44" s="13"/>
      <c r="F44" s="13"/>
      <c r="G44" s="13"/>
      <c r="H44" s="29"/>
    </row>
    <row r="45" spans="1:8">
      <c r="A45" s="28" t="s">
        <v>44</v>
      </c>
      <c r="B45" s="22">
        <v>1540</v>
      </c>
      <c r="C45" s="13"/>
      <c r="D45" s="13"/>
      <c r="E45" s="13"/>
      <c r="F45" s="13"/>
      <c r="G45" s="13"/>
      <c r="H45" s="29"/>
    </row>
    <row r="46" spans="1:8">
      <c r="A46" s="28" t="s">
        <v>45</v>
      </c>
      <c r="B46" s="22">
        <v>1550</v>
      </c>
      <c r="C46" s="13"/>
      <c r="D46" s="13"/>
      <c r="E46" s="13"/>
      <c r="F46" s="13"/>
      <c r="G46" s="13"/>
      <c r="H46" s="29"/>
    </row>
    <row r="47" spans="1:8">
      <c r="A47" s="30" t="s">
        <v>46</v>
      </c>
      <c r="B47" s="31">
        <v>1500</v>
      </c>
      <c r="C47" s="32">
        <f>SUM(C42:C46)</f>
        <v>0</v>
      </c>
      <c r="D47" s="32">
        <f>SUM(D42:D46)</f>
        <v>0</v>
      </c>
      <c r="E47" s="32">
        <f>SUM(E42:E46)</f>
        <v>0</v>
      </c>
      <c r="F47" s="32">
        <f>SUM(F42:F46)</f>
        <v>0</v>
      </c>
      <c r="G47" s="32">
        <f>SUM(G42:G46)</f>
        <v>0</v>
      </c>
      <c r="H47" s="33"/>
    </row>
    <row r="48" spans="1:8">
      <c r="A48" s="35" t="s">
        <v>47</v>
      </c>
      <c r="B48" s="31">
        <v>1700</v>
      </c>
      <c r="C48" s="32">
        <f>C35+C40+C47</f>
        <v>0</v>
      </c>
      <c r="D48" s="32">
        <f>D35+D40+D47</f>
        <v>0</v>
      </c>
      <c r="E48" s="32">
        <f>E35+E40+E47</f>
        <v>0</v>
      </c>
      <c r="F48" s="32">
        <f>F35+F40+F47</f>
        <v>0</v>
      </c>
      <c r="G48" s="32">
        <f>G35+G40+G47</f>
        <v>0</v>
      </c>
      <c r="H48" s="33"/>
    </row>
    <row r="49" spans="1:8">
      <c r="A49" s="41" t="s">
        <v>48</v>
      </c>
      <c r="B49" s="42"/>
      <c r="C49" s="43" t="str">
        <f>IF(C48-C26&lt;&gt;0,C48-C26,"")</f>
        <v/>
      </c>
      <c r="D49" s="43" t="str">
        <f>IF(D48-D26&lt;&gt;0,D48-D26,"")</f>
        <v/>
      </c>
      <c r="E49" s="43" t="str">
        <f>IF(E48-E26&lt;&gt;0,E48-E26,"")</f>
        <v/>
      </c>
      <c r="F49" s="43" t="str">
        <f>IF(F48-F26&lt;&gt;0,F48-F26,"")</f>
        <v/>
      </c>
      <c r="G49" s="43" t="str">
        <f>IF(G48-G26&lt;&gt;0,G48-G26,"")</f>
        <v/>
      </c>
      <c r="H49" s="44"/>
    </row>
    <row r="50" spans="1:8" ht="37.5">
      <c r="A50" s="45" t="s">
        <v>49</v>
      </c>
      <c r="B50" s="46"/>
      <c r="C50" s="47"/>
      <c r="D50" s="47"/>
      <c r="E50" s="48"/>
      <c r="F50" s="48"/>
      <c r="G50" s="48" t="str">
        <f>G8</f>
        <v>тыс. руб.</v>
      </c>
      <c r="H50" s="20"/>
    </row>
    <row r="51" spans="1:8">
      <c r="A51" s="28" t="s">
        <v>50</v>
      </c>
      <c r="B51" s="22">
        <v>2110</v>
      </c>
      <c r="C51" s="13"/>
      <c r="D51" s="13"/>
      <c r="E51" s="13"/>
      <c r="F51" s="13"/>
      <c r="G51" s="13"/>
      <c r="H51" s="29"/>
    </row>
    <row r="52" spans="1:8">
      <c r="A52" s="28" t="s">
        <v>51</v>
      </c>
      <c r="B52" s="22">
        <v>2120</v>
      </c>
      <c r="C52" s="13"/>
      <c r="D52" s="13"/>
      <c r="E52" s="13"/>
      <c r="F52" s="13"/>
      <c r="G52" s="13"/>
      <c r="H52" s="29"/>
    </row>
    <row r="53" spans="1:8">
      <c r="A53" s="30" t="s">
        <v>52</v>
      </c>
      <c r="B53" s="31">
        <v>2100</v>
      </c>
      <c r="C53" s="32">
        <f>C51-C52</f>
        <v>0</v>
      </c>
      <c r="D53" s="32">
        <f>D51-D52</f>
        <v>0</v>
      </c>
      <c r="E53" s="32">
        <f>E51-E52</f>
        <v>0</v>
      </c>
      <c r="F53" s="32">
        <f>F51-F52</f>
        <v>0</v>
      </c>
      <c r="G53" s="32">
        <f>G51-G52</f>
        <v>0</v>
      </c>
      <c r="H53" s="33"/>
    </row>
    <row r="54" spans="1:8">
      <c r="A54" s="28" t="s">
        <v>53</v>
      </c>
      <c r="B54" s="22">
        <v>2210</v>
      </c>
      <c r="C54" s="13"/>
      <c r="D54" s="13"/>
      <c r="E54" s="13"/>
      <c r="F54" s="13"/>
      <c r="G54" s="13"/>
      <c r="H54" s="29"/>
    </row>
    <row r="55" spans="1:8">
      <c r="A55" s="28" t="s">
        <v>54</v>
      </c>
      <c r="B55" s="22">
        <v>2220</v>
      </c>
      <c r="C55" s="13"/>
      <c r="D55" s="13"/>
      <c r="E55" s="13"/>
      <c r="F55" s="13"/>
      <c r="G55" s="13"/>
      <c r="H55" s="29"/>
    </row>
    <row r="56" spans="1:8">
      <c r="A56" s="30" t="s">
        <v>55</v>
      </c>
      <c r="B56" s="31">
        <v>2200</v>
      </c>
      <c r="C56" s="32">
        <f>C53-C54-C55</f>
        <v>0</v>
      </c>
      <c r="D56" s="32">
        <f>D53-D54-D55</f>
        <v>0</v>
      </c>
      <c r="E56" s="32">
        <f>E53-E54-E55</f>
        <v>0</v>
      </c>
      <c r="F56" s="32">
        <f>F53-F54-F55</f>
        <v>0</v>
      </c>
      <c r="G56" s="32">
        <f>G53-G54-G55</f>
        <v>0</v>
      </c>
      <c r="H56" s="33"/>
    </row>
    <row r="57" spans="1:8">
      <c r="A57" s="28" t="s">
        <v>56</v>
      </c>
      <c r="B57" s="22">
        <v>2320</v>
      </c>
      <c r="C57" s="13"/>
      <c r="D57" s="13"/>
      <c r="E57" s="13"/>
      <c r="F57" s="13"/>
      <c r="G57" s="13"/>
      <c r="H57" s="29"/>
    </row>
    <row r="58" spans="1:8">
      <c r="A58" s="28" t="s">
        <v>57</v>
      </c>
      <c r="B58" s="22">
        <v>2330</v>
      </c>
      <c r="C58" s="13"/>
      <c r="D58" s="13"/>
      <c r="E58" s="13"/>
      <c r="F58" s="13"/>
      <c r="G58" s="13"/>
      <c r="H58" s="29"/>
    </row>
    <row r="59" spans="1:8">
      <c r="A59" s="28" t="s">
        <v>58</v>
      </c>
      <c r="B59" s="22">
        <v>2310</v>
      </c>
      <c r="C59" s="13"/>
      <c r="D59" s="13"/>
      <c r="E59" s="13"/>
      <c r="F59" s="13"/>
      <c r="G59" s="13"/>
      <c r="H59" s="29"/>
    </row>
    <row r="60" spans="1:8">
      <c r="A60" s="28" t="s">
        <v>59</v>
      </c>
      <c r="B60" s="22">
        <v>2340</v>
      </c>
      <c r="C60" s="13"/>
      <c r="D60" s="13"/>
      <c r="E60" s="13"/>
      <c r="F60" s="13"/>
      <c r="G60" s="13"/>
      <c r="H60" s="29"/>
    </row>
    <row r="61" spans="1:8">
      <c r="A61" s="28" t="s">
        <v>60</v>
      </c>
      <c r="B61" s="22">
        <v>2350</v>
      </c>
      <c r="C61" s="13"/>
      <c r="D61" s="13"/>
      <c r="E61" s="13"/>
      <c r="F61" s="13"/>
      <c r="G61" s="13"/>
      <c r="H61" s="29"/>
    </row>
    <row r="62" spans="1:8">
      <c r="A62" s="30" t="s">
        <v>61</v>
      </c>
      <c r="B62" s="31">
        <v>2300</v>
      </c>
      <c r="C62" s="32">
        <f>C56+C57-C58+C59+C60-C61</f>
        <v>0</v>
      </c>
      <c r="D62" s="32">
        <f>D56+D57-D58+D59+D60-D61</f>
        <v>0</v>
      </c>
      <c r="E62" s="32">
        <f>E56+E57-E58+E59+E60-E61</f>
        <v>0</v>
      </c>
      <c r="F62" s="32">
        <f>F56+F57-F58+F59+F60-F61</f>
        <v>0</v>
      </c>
      <c r="G62" s="32">
        <f>G56+G57-G58+G59+G60-G61</f>
        <v>0</v>
      </c>
      <c r="H62" s="33"/>
    </row>
    <row r="63" spans="1:8">
      <c r="A63" s="28" t="s">
        <v>62</v>
      </c>
      <c r="B63" s="22">
        <v>2450</v>
      </c>
      <c r="C63" s="13"/>
      <c r="D63" s="13"/>
      <c r="E63" s="13"/>
      <c r="F63" s="13"/>
      <c r="G63" s="13"/>
      <c r="H63" s="29"/>
    </row>
    <row r="64" spans="1:8">
      <c r="A64" s="28" t="s">
        <v>63</v>
      </c>
      <c r="B64" s="22">
        <v>2430</v>
      </c>
      <c r="C64" s="13"/>
      <c r="D64" s="13"/>
      <c r="E64" s="13"/>
      <c r="F64" s="13"/>
      <c r="G64" s="13"/>
      <c r="H64" s="29"/>
    </row>
    <row r="65" spans="1:8">
      <c r="A65" s="28" t="s">
        <v>64</v>
      </c>
      <c r="B65" s="22">
        <v>2410</v>
      </c>
      <c r="C65" s="13"/>
      <c r="D65" s="13"/>
      <c r="E65" s="13"/>
      <c r="F65" s="13"/>
      <c r="G65" s="13"/>
      <c r="H65" s="29"/>
    </row>
    <row r="66" spans="1:8">
      <c r="A66" s="28" t="s">
        <v>65</v>
      </c>
      <c r="B66" s="22">
        <v>2460</v>
      </c>
      <c r="C66" s="13"/>
      <c r="D66" s="13"/>
      <c r="E66" s="13"/>
      <c r="F66" s="13"/>
      <c r="G66" s="13"/>
      <c r="H66" s="29"/>
    </row>
    <row r="67" spans="1:8">
      <c r="A67" s="30" t="s">
        <v>66</v>
      </c>
      <c r="B67" s="31">
        <v>2400</v>
      </c>
      <c r="C67" s="32">
        <f>C62+C63-C64-C65-C66</f>
        <v>0</v>
      </c>
      <c r="D67" s="32">
        <f>D62+D63-D64-D65-D66</f>
        <v>0</v>
      </c>
      <c r="E67" s="32">
        <f>E62+E63-E64-E65-E66</f>
        <v>0</v>
      </c>
      <c r="F67" s="32">
        <f>F62+F63-F64-F65-F66</f>
        <v>0</v>
      </c>
      <c r="G67" s="32">
        <f>G62+G63-G64-G65-G66</f>
        <v>0</v>
      </c>
      <c r="H67" s="33"/>
    </row>
    <row r="68" spans="1:8">
      <c r="A68" s="49"/>
      <c r="B68" s="50"/>
      <c r="C68" s="50"/>
      <c r="D68" s="50"/>
      <c r="E68" s="50"/>
      <c r="F68" s="50"/>
      <c r="G68" s="50"/>
      <c r="H68" s="51"/>
    </row>
    <row r="69" spans="1:8">
      <c r="A69" s="52"/>
      <c r="B69" s="52"/>
      <c r="C69" s="52"/>
      <c r="D69" s="52"/>
      <c r="E69" s="52"/>
      <c r="F69" s="52"/>
      <c r="G69" s="52"/>
      <c r="H69" s="52"/>
    </row>
    <row r="70" spans="1:8">
      <c r="A70" s="52"/>
      <c r="B70" s="52"/>
      <c r="C70" s="52"/>
      <c r="D70" s="52"/>
      <c r="E70" s="52"/>
      <c r="F70" s="52"/>
      <c r="G70" s="52"/>
      <c r="H70" s="52"/>
    </row>
    <row r="71" spans="1:8">
      <c r="A71" s="52"/>
      <c r="B71" s="52"/>
      <c r="C71" s="52"/>
      <c r="D71" s="52"/>
      <c r="E71" s="52"/>
      <c r="F71" s="52"/>
      <c r="G71" s="52"/>
      <c r="H71" s="52"/>
    </row>
  </sheetData>
  <conditionalFormatting sqref="C35:H35 C56:H56 C62:H62 C67:H67">
    <cfRule type="cellIs" dxfId="2" priority="1" stopIfTrue="1" operator="lessThan">
      <formula>0</formula>
    </cfRule>
  </conditionalFormatting>
  <conditionalFormatting sqref="C49:H49">
    <cfRule type="cellIs" dxfId="1" priority="2" stopIfTrue="1" operator="notEqual">
      <formula>""</formula>
    </cfRule>
  </conditionalFormatting>
  <conditionalFormatting sqref="H34">
    <cfRule type="cellIs" dxfId="0" priority="3" stopIfTrue="1" operator="lessThan">
      <formula>0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6"/>
  <sheetViews>
    <sheetView zoomScale="115" zoomScaleNormal="115" workbookViewId="0">
      <selection activeCell="A2" sqref="A2:E2"/>
    </sheetView>
  </sheetViews>
  <sheetFormatPr defaultColWidth="9.28515625" defaultRowHeight="12"/>
  <cols>
    <col min="1" max="1" width="43.85546875" style="53" customWidth="1"/>
    <col min="2" max="2" width="14.7109375" style="53" customWidth="1"/>
    <col min="3" max="3" width="20.42578125" style="53" customWidth="1"/>
    <col min="4" max="4" width="18.28515625" style="53" customWidth="1"/>
    <col min="5" max="5" width="18.7109375" style="53" customWidth="1"/>
    <col min="6" max="16384" width="9.28515625" style="53"/>
  </cols>
  <sheetData>
    <row r="2" spans="1:10" ht="12.75">
      <c r="A2" s="76" t="s">
        <v>67</v>
      </c>
      <c r="B2" s="76"/>
      <c r="C2" s="76"/>
      <c r="D2" s="76"/>
      <c r="E2" s="76"/>
      <c r="F2" s="54"/>
      <c r="G2" s="54"/>
      <c r="H2" s="54"/>
      <c r="I2" s="54"/>
      <c r="J2" s="54"/>
    </row>
    <row r="3" spans="1:10" ht="12.75">
      <c r="A3" s="77"/>
      <c r="B3" s="77"/>
      <c r="C3" s="77"/>
      <c r="D3" s="77"/>
      <c r="E3" s="77"/>
      <c r="F3" s="55"/>
      <c r="G3" s="55"/>
      <c r="H3" s="55"/>
      <c r="I3" s="55"/>
      <c r="J3" s="55"/>
    </row>
    <row r="5" spans="1:10">
      <c r="A5" s="56" t="s">
        <v>68</v>
      </c>
      <c r="B5" s="78"/>
      <c r="C5" s="78"/>
      <c r="D5" s="78"/>
      <c r="E5" s="78"/>
    </row>
    <row r="6" spans="1:10">
      <c r="A6" s="56" t="s">
        <v>69</v>
      </c>
      <c r="B6" s="57"/>
      <c r="C6" s="56" t="s">
        <v>70</v>
      </c>
      <c r="D6" s="79"/>
      <c r="E6" s="79"/>
    </row>
    <row r="7" spans="1:10">
      <c r="A7" s="56" t="s">
        <v>71</v>
      </c>
      <c r="B7" s="64"/>
      <c r="C7" s="56" t="s">
        <v>72</v>
      </c>
      <c r="D7" s="79"/>
      <c r="E7" s="79"/>
    </row>
    <row r="8" spans="1:10">
      <c r="A8" s="58" t="s">
        <v>73</v>
      </c>
      <c r="B8" s="72"/>
      <c r="C8" s="72"/>
      <c r="D8" s="72"/>
      <c r="E8" s="72"/>
    </row>
    <row r="9" spans="1:10">
      <c r="A9" s="58" t="s">
        <v>74</v>
      </c>
      <c r="B9" s="73"/>
      <c r="C9" s="74"/>
      <c r="D9" s="74"/>
      <c r="E9" s="75"/>
    </row>
    <row r="10" spans="1:10">
      <c r="A10" s="58" t="s">
        <v>75</v>
      </c>
      <c r="B10" s="70"/>
      <c r="C10" s="70"/>
      <c r="D10" s="70"/>
      <c r="E10" s="70"/>
    </row>
    <row r="11" spans="1:10">
      <c r="A11" s="58" t="s">
        <v>76</v>
      </c>
      <c r="B11" s="70"/>
      <c r="C11" s="70"/>
      <c r="D11" s="70"/>
      <c r="E11" s="70"/>
    </row>
    <row r="12" spans="1:10">
      <c r="A12" s="58" t="s">
        <v>77</v>
      </c>
      <c r="B12" s="70"/>
      <c r="C12" s="70"/>
      <c r="D12" s="70"/>
      <c r="E12" s="70"/>
    </row>
    <row r="13" spans="1:10">
      <c r="A13" s="58" t="s">
        <v>78</v>
      </c>
      <c r="B13" s="70"/>
      <c r="C13" s="70"/>
      <c r="D13" s="70"/>
      <c r="E13" s="70"/>
    </row>
    <row r="14" spans="1:10" ht="24">
      <c r="A14" s="63" t="s">
        <v>79</v>
      </c>
      <c r="B14" s="70"/>
      <c r="C14" s="70"/>
      <c r="D14" s="70"/>
      <c r="E14" s="70"/>
    </row>
    <row r="16" spans="1:10">
      <c r="A16" s="59" t="s">
        <v>80</v>
      </c>
      <c r="B16" s="71" t="s">
        <v>81</v>
      </c>
      <c r="C16" s="71"/>
      <c r="D16" s="71" t="s">
        <v>82</v>
      </c>
      <c r="E16" s="71"/>
    </row>
    <row r="17" spans="1:5">
      <c r="A17" s="60" t="s">
        <v>83</v>
      </c>
      <c r="B17" s="68"/>
      <c r="C17" s="68"/>
      <c r="D17" s="68"/>
      <c r="E17" s="68"/>
    </row>
    <row r="18" spans="1:5">
      <c r="A18" s="60" t="s">
        <v>84</v>
      </c>
      <c r="B18" s="67"/>
      <c r="C18" s="67"/>
      <c r="D18" s="67"/>
      <c r="E18" s="67"/>
    </row>
    <row r="19" spans="1:5">
      <c r="A19" s="60" t="s">
        <v>85</v>
      </c>
      <c r="B19" s="69"/>
      <c r="C19" s="69"/>
      <c r="D19" s="69"/>
      <c r="E19" s="69"/>
    </row>
    <row r="20" spans="1:5" ht="27" customHeight="1">
      <c r="A20" s="60" t="s">
        <v>86</v>
      </c>
      <c r="B20" s="67"/>
      <c r="C20" s="67"/>
      <c r="D20" s="67"/>
      <c r="E20" s="67"/>
    </row>
    <row r="21" spans="1:5" ht="12" customHeight="1">
      <c r="A21" s="60" t="s">
        <v>87</v>
      </c>
      <c r="B21" s="65"/>
      <c r="C21" s="65"/>
      <c r="D21" s="65"/>
      <c r="E21" s="65"/>
    </row>
    <row r="22" spans="1:5" ht="14.45" customHeight="1">
      <c r="A22" s="60" t="s">
        <v>88</v>
      </c>
      <c r="B22" s="66"/>
      <c r="C22" s="66"/>
      <c r="D22" s="66"/>
      <c r="E22" s="66"/>
    </row>
    <row r="24" spans="1:5">
      <c r="A24" s="61"/>
    </row>
    <row r="25" spans="1:5">
      <c r="A25" s="62"/>
    </row>
    <row r="26" spans="1:5">
      <c r="A26" s="62"/>
    </row>
  </sheetData>
  <sheetProtection selectLockedCells="1" selectUnlockedCells="1"/>
  <mergeCells count="26">
    <mergeCell ref="A2:E2"/>
    <mergeCell ref="A3:E3"/>
    <mergeCell ref="B5:E5"/>
    <mergeCell ref="D6:E6"/>
    <mergeCell ref="D7:E7"/>
    <mergeCell ref="B13:E13"/>
    <mergeCell ref="B14:E14"/>
    <mergeCell ref="B16:C16"/>
    <mergeCell ref="D16:E16"/>
    <mergeCell ref="B8:E8"/>
    <mergeCell ref="B10:E10"/>
    <mergeCell ref="B11:E11"/>
    <mergeCell ref="B12:E12"/>
    <mergeCell ref="B9:E9"/>
    <mergeCell ref="B17:C17"/>
    <mergeCell ref="D17:E17"/>
    <mergeCell ref="B18:C18"/>
    <mergeCell ref="D18:E18"/>
    <mergeCell ref="B19:C19"/>
    <mergeCell ref="D19:E19"/>
    <mergeCell ref="B21:C21"/>
    <mergeCell ref="D21:E21"/>
    <mergeCell ref="B22:C22"/>
    <mergeCell ref="D22:E22"/>
    <mergeCell ref="B20:C20"/>
    <mergeCell ref="D20:E20"/>
  </mergeCells>
  <pageMargins left="0.2" right="0.1701388888888889" top="0.39374999999999999" bottom="0.39374999999999999" header="0.51180555555555551" footer="0.51180555555555551"/>
  <pageSetup paperSize="9"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Отчетность (ЭТАП 1)</vt:lpstr>
      <vt:lpstr>АНКЕТА (ЭТАП 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Козлова Юлия Александровна</cp:lastModifiedBy>
  <cp:revision/>
  <dcterms:created xsi:type="dcterms:W3CDTF">2015-03-25T14:00:54Z</dcterms:created>
  <dcterms:modified xsi:type="dcterms:W3CDTF">2015-06-29T11:50:55Z</dcterms:modified>
</cp:coreProperties>
</file>